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915" documentId="13_ncr:1_{31569C9D-8CD2-4F0B-9D35-E3400A45AB70}" xr6:coauthVersionLast="47" xr6:coauthVersionMax="47" xr10:uidLastSave="{A802464D-E2A3-4F7A-96A3-34761A1A8A38}"/>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28" i="2" l="1"/>
  <c r="J328" i="2"/>
  <c r="K328" i="2"/>
  <c r="I327" i="2"/>
  <c r="J327" i="2"/>
  <c r="K327" i="2"/>
  <c r="I326" i="2"/>
  <c r="J326" i="2"/>
  <c r="K326" i="2"/>
  <c r="I325" i="2"/>
  <c r="J325" i="2"/>
  <c r="K325" i="2"/>
  <c r="I323" i="2"/>
  <c r="J323" i="2"/>
  <c r="K323" i="2"/>
  <c r="I324" i="2"/>
  <c r="J324" i="2"/>
  <c r="K324" i="2"/>
  <c r="I322" i="2"/>
  <c r="J322" i="2"/>
  <c r="K322" i="2"/>
  <c r="I321" i="2"/>
  <c r="J321" i="2"/>
  <c r="K321" i="2"/>
  <c r="I320" i="2"/>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<sst xmlns="http://schemas.openxmlformats.org/spreadsheetml/2006/main" count="406" uniqueCount="392">
  <si>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</si>
  <si>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</si>
  <si>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</si>
  <si>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</si>
  <si>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</si>
  <si>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</si>
  <si>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</si>
  <si>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</si>
  <si>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</si>
  <si>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</si>
  <si>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</si>
  <si>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</si>
  <si>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</si>
  <si>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</si>
  <si>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</si>
  <si>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</si>
  <si>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</si>
  <si>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</si>
  <si>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</si>
  <si>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</si>
  <si>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</si>
  <si>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</si>
  <si>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</si>
  <si>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</si>
  <si>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</si>
  <si>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</si>
  <si>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</si>
  <si>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</si>
  <si>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</si>
  <si>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</si>
  <si>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</si>
  <si>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</si>
  <si>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</si>
  <si>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</si>
  <si>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</si>
  <si>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</si>
  <si>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</si>
  <si>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</si>
  <si>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</si>
  <si>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</si>
  <si>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</si>
  <si>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</si>
  <si>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</si>
  <si>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</si>
  <si>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</si>
  <si>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</si>
  <si>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</si>
  <si>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</si>
  <si>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</si>
  <si>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</si>
  <si>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</si>
  <si>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</si>
  <si>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</si>
  <si>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</si>
  <si>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</si>
  <si>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</si>
  <si>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</si>
  <si>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</si>
  <si>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</si>
  <si>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</si>
  <si>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</si>
  <si>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</si>
  <si>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</si>
  <si>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</si>
  <si>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</si>
  <si>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</si>
  <si>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</si>
  <si>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</si>
  <si>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</si>
  <si>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</si>
  <si>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</si>
  <si>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</si>
  <si>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</si>
  <si>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</si>
  <si>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</si>
  <si>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</si>
  <si>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</si>
  <si>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</si>
  <si>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</si>
  <si>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</si>
  <si>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</si>
  <si>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</si>
  <si>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</si>
  <si>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</si>
  <si>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</si>
  <si>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</si>
  <si>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</si>
  <si>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</si>
  <si>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</si>
  <si>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</si>
  <si>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</si>
  <si>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</si>
  <si>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</si>
  <si>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</si>
  <si>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</si>
  <si>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</si>
  <si>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</si>
  <si>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</si>
  <si>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</si>
  <si>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</si>
  <si>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</si>
  <si>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</si>
  <si>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</si>
  <si>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</si>
  <si>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</si>
  <si>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</si>
  <si>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</si>
  <si>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</si>
  <si>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</si>
  <si>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</si>
  <si>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</si>
  <si>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</si>
  <si>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</si>
  <si>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</si>
  <si>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</si>
  <si>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</si>
  <si>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</si>
  <si>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</si>
  <si>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</si>
  <si>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</si>
  <si>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</si>
  <si>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</si>
  <si>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</si>
  <si>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</si>
  <si>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</si>
  <si>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</si>
  <si>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</si>
  <si>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</si>
  <si>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</si>
  <si>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</si>
  <si>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</si>
  <si>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</si>
  <si>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</si>
  <si>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</si>
  <si>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</si>
  <si>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</si>
  <si>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</si>
  <si>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</si>
  <si>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</si>
  <si>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</si>
  <si>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</si>
  <si>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</si>
  <si>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</si>
  <si>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</si>
  <si>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</si>
  <si>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</si>
  <si>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</si>
  <si>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</si>
  <si>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</si>
  <si>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</si>
  <si>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</si>
  <si>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</si>
  <si>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</si>
  <si>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</si>
  <si>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</si>
  <si>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</si>
  <si>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</si>
  <si>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</si>
  <si>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</si>
  <si>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</si>
  <si>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</si>
  <si>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</si>
  <si>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</si>
  <si>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</si>
  <si>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</si>
  <si>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</si>
  <si>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</si>
  <si>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</si>
  <si>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</si>
  <si>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</si>
  <si>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</si>
  <si>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</si>
  <si>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</si>
  <si>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</si>
  <si>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</si>
  <si>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</si>
  <si>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</si>
  <si>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</si>
  <si>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</si>
  <si>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</si>
  <si>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</si>
  <si>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</si>
  <si>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</si>
  <si>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</si>
  <si>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</si>
  <si>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</si>
  <si>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</si>
  <si>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</si>
  <si>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</si>
  <si>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</si>
  <si>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</si>
  <si>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</si>
  <si>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</si>
  <si>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</si>
  <si>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</si>
  <si>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</si>
  <si>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</si>
  <si>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</si>
  <si>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</si>
  <si>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</si>
  <si>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</si>
  <si>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</si>
  <si>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</si>
  <si>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</si>
  <si>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</si>
  <si>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</si>
  <si>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</si>
  <si>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</si>
  <si>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</si>
  <si>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</si>
  <si>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</si>
  <si>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</si>
  <si>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</si>
  <si>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</si>
  <si>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</si>
  <si>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</si>
  <si>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</si>
  <si>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</si>
  <si>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</si>
  <si>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</si>
  <si>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</si>
  <si>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</si>
  <si>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</si>
  <si>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</si>
  <si>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</si>
  <si>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</si>
  <si>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</si>
  <si>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</si>
  <si>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</si>
  <si>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</si>
  <si>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</si>
  <si>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</si>
  <si>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</si>
  <si>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</si>
  <si>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</si>
  <si>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</si>
  <si>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</si>
  <si>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</si>
  <si>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</si>
  <si>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</si>
  <si>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</si>
  <si>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</si>
  <si>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</si>
  <si>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</si>
  <si>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</si>
  <si>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</si>
  <si>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</si>
  <si>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</si>
  <si>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</si>
  <si>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</si>
  <si>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</si>
  <si>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</si>
  <si>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</si>
  <si>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</si>
  <si>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</si>
  <si>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</si>
  <si>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</si>
  <si>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</si>
  <si>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</si>
  <si>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</si>
  <si>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</si>
  <si>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</si>
  <si>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</si>
  <si>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</si>
  <si>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</si>
  <si>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</si>
  <si>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</si>
  <si>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</si>
  <si>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</si>
  <si>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</si>
  <si>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</si>
  <si>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</si>
  <si>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</si>
  <si>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</si>
  <si>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</si>
  <si>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</si>
  <si>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</si>
  <si>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</si>
  <si>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</si>
  <si>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</si>
  <si>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</si>
  <si>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</si>
  <si>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</si>
  <si>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</si>
  <si>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</si>
  <si>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</si>
  <si>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</si>
  <si>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</si>
  <si>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</si>
  <si>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</si>
  <si>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</si>
  <si>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</si>
  <si>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</si>
  <si>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</si>
  <si>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</si>
  <si>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</si>
  <si>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</si>
  <si>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</si>
  <si>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</si>
  <si>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</si>
  <si>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</si>
  <si>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</si>
  <si>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</si>
  <si>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</si>
  <si>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</si>
  <si>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</si>
  <si>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</si>
  <si>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</si>
  <si>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</si>
  <si>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</si>
  <si>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</si>
  <si>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</si>
  <si>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</si>
  <si>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</si>
  <si>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</si>
  <si>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</si>
  <si>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</si>
  <si>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</si>
  <si>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</si>
  <si>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</si>
  <si>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</si>
  <si>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</si>
  <si>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</si>
  <si>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</si>
  <si>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</si>
  <si>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</si>
  <si>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</si>
  <si>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</si>
  <si>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</si>
  <si>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</si>
  <si>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</si>
  <si>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</si>
  <si>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</si>
  <si>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</si>
  <si>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</si>
  <si>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</si>
  <si>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</si>
  <si>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</si>
  <si>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</si>
  <si>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</si>
  <si>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</si>
  <si>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</si>
  <si>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</si>
  <si>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</si>
  <si>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</si>
  <si>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</si>
  <si>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</si>
  <si>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</si>
  <si>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</si>
  <si>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</si>
  <si>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</si>
  <si>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</si>
  <si>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</si>
  <si>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</si>
  <si>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</si>
  <si>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</si>
  <si>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</si>
  <si>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</si>
  <si>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</si>
  <si>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</si>
  <si>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</si>
  <si>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</si>
  <si>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</si>
  <si>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</si>
  <si>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</si>
  <si>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</si>
  <si>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</si>
  <si>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</si>
  <si>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</si>
  <si>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</si>
  <si>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</si>
  <si>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</si>
  <si>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</si>
  <si>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</si>
  <si>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</si>
  <si>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</si>
  <si>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</si>
  <si>
    <t>26/01/26 to 01/02/26</t>
  </si>
  <si>
    <t>02/02/26 to 08/02/26</t>
  </si>
  <si>
    <t>Wk 5 revised 09/02/26</t>
  </si>
  <si>
    <t>09/02/26 to 15/02/26</t>
  </si>
  <si>
    <t>16/02/26 to 22/02/26</t>
  </si>
  <si>
    <t>23/02/26 to 01/03/26</t>
  </si>
  <si>
    <t>02/03/26 to 08/03/26</t>
  </si>
  <si>
    <t>Wk 7 revised 09/03/26</t>
  </si>
  <si>
    <t>Wk 8 revised 09/03/26</t>
  </si>
  <si>
    <t>-</t>
  </si>
  <si>
    <t>9*</t>
  </si>
  <si>
    <t>*No available data for this week</t>
  </si>
  <si>
    <t>09/03/26 to 15/03/26</t>
  </si>
  <si>
    <t>16/03/26 to 22/03/26</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</si>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</sst>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59" fillId="4" borderId="0" xfId="0" applyFont="1" applyFill="1" applyAlignment="1">
      <alignment horizontal="right"/>
    </xf>
    <xf numFmtId="9" fontId="59" fillId="4" borderId="11" xfId="0" applyNumberFormat="1" applyFont="1" applyFill="1" applyBorder="1" applyAlignment="1">
      <alignment horizontal="right"/>
    </xf>
    <xf numFmtId="0" fontId="22" fillId="0" borderId="0" xfId="2" applyFont="1" applyAlignment="1">
      <alignment horizontal="left" vertical="center"/>
    </xf>
    <xf numFmtId="0" fontId="22" fillId="0" borderId="0" xfId="2" applyFont="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5" sqref="D15"/>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5" t="s">
        <v>164</v>
      </c>
      <c r="G42" s="175"/>
      <c r="H42" s="175"/>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28"/>
  <sheetViews>
    <sheetView showGridLines="0" zoomScale="90" zoomScaleNormal="90" workbookViewId="0">
      <pane ySplit="14" topLeftCell="A325"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6" t="s">
        <v>33</v>
      </c>
      <c r="E13" s="177"/>
      <c r="F13" s="178"/>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row r="321" spans="2:12" ht="15.75" x14ac:dyDescent="0.25">
      <c r="B321" s="149">
        <v>5</v>
      </c>
      <c r="C321" s="127" t="s">
        <v>377</v>
      </c>
      <c r="D321" s="150">
        <v>0</v>
      </c>
      <c r="E321" s="150">
        <v>1</v>
      </c>
      <c r="F321" s="150">
        <v>265</v>
      </c>
      <c r="G321" s="150">
        <v>266</v>
      </c>
      <c r="H321" s="151"/>
      <c r="I321" s="152">
        <f t="shared" ref="I321" si="701">D321/$G321</f>
        <v>0</v>
      </c>
      <c r="J321" s="152">
        <f t="shared" ref="J321" si="702">E321/$G321</f>
        <v>3.7593984962406013E-3</v>
      </c>
      <c r="K321" s="152">
        <f t="shared" ref="K321" si="703">F321/$G321</f>
        <v>0.99624060150375937</v>
      </c>
      <c r="L321" t="s">
        <v>379</v>
      </c>
    </row>
    <row r="322" spans="2:12" ht="15.75" x14ac:dyDescent="0.25">
      <c r="B322" s="149">
        <v>6</v>
      </c>
      <c r="C322" s="127" t="s">
        <v>378</v>
      </c>
      <c r="D322" s="150">
        <v>0</v>
      </c>
      <c r="E322" s="150">
        <v>0</v>
      </c>
      <c r="F322" s="150">
        <v>243</v>
      </c>
      <c r="G322" s="150">
        <v>243</v>
      </c>
      <c r="H322" s="151"/>
      <c r="I322" s="152">
        <f t="shared" ref="I322" si="704">D322/$G322</f>
        <v>0</v>
      </c>
      <c r="J322" s="152">
        <f t="shared" ref="J322" si="705">E322/$G322</f>
        <v>0</v>
      </c>
      <c r="K322" s="152">
        <f t="shared" ref="K322" si="706">F322/$G322</f>
        <v>1</v>
      </c>
    </row>
    <row r="323" spans="2:12" ht="16.5" customHeight="1" x14ac:dyDescent="0.25">
      <c r="B323" s="149">
        <v>7</v>
      </c>
      <c r="C323" s="127" t="s">
        <v>380</v>
      </c>
      <c r="D323" s="150">
        <v>0</v>
      </c>
      <c r="E323" s="150">
        <v>0</v>
      </c>
      <c r="F323" s="150">
        <v>282</v>
      </c>
      <c r="G323" s="150">
        <v>282</v>
      </c>
      <c r="H323" s="151"/>
      <c r="I323" s="152">
        <f t="shared" ref="I323:I324" si="707">D323/$G323</f>
        <v>0</v>
      </c>
      <c r="J323" s="152">
        <f t="shared" ref="J323:J324" si="708">E323/$G323</f>
        <v>0</v>
      </c>
      <c r="K323" s="152">
        <f t="shared" ref="K323:K324" si="709">F323/$G323</f>
        <v>1</v>
      </c>
      <c r="L323" t="s">
        <v>384</v>
      </c>
    </row>
    <row r="324" spans="2:12" ht="15.75" x14ac:dyDescent="0.25">
      <c r="B324" s="149">
        <v>8</v>
      </c>
      <c r="C324" s="127" t="s">
        <v>381</v>
      </c>
      <c r="D324" s="150">
        <v>0</v>
      </c>
      <c r="E324" s="150">
        <v>0</v>
      </c>
      <c r="F324" s="150">
        <v>253</v>
      </c>
      <c r="G324" s="150">
        <v>253</v>
      </c>
      <c r="H324" s="151"/>
      <c r="I324" s="152">
        <f t="shared" si="707"/>
        <v>0</v>
      </c>
      <c r="J324" s="152">
        <f t="shared" si="708"/>
        <v>0</v>
      </c>
      <c r="K324" s="152">
        <f t="shared" si="709"/>
        <v>1</v>
      </c>
      <c r="L324" t="s">
        <v>385</v>
      </c>
    </row>
    <row r="325" spans="2:12" ht="15.75" x14ac:dyDescent="0.25">
      <c r="B325" s="149">
        <v>9</v>
      </c>
      <c r="C325" s="127" t="s">
        <v>382</v>
      </c>
      <c r="D325" s="150">
        <v>0</v>
      </c>
      <c r="E325" s="150">
        <v>0</v>
      </c>
      <c r="F325" s="150">
        <v>238</v>
      </c>
      <c r="G325" s="150">
        <v>238</v>
      </c>
      <c r="H325" s="151"/>
      <c r="I325" s="152">
        <f t="shared" ref="I325" si="710">D325/$G325</f>
        <v>0</v>
      </c>
      <c r="J325" s="152">
        <f t="shared" ref="J325" si="711">E325/$G325</f>
        <v>0</v>
      </c>
      <c r="K325" s="152">
        <f t="shared" ref="K325" si="712">F325/$G325</f>
        <v>1</v>
      </c>
    </row>
    <row r="326" spans="2:12" ht="15.75" x14ac:dyDescent="0.25">
      <c r="B326" s="149">
        <v>10</v>
      </c>
      <c r="C326" s="127" t="s">
        <v>383</v>
      </c>
      <c r="D326" s="150">
        <v>0</v>
      </c>
      <c r="E326" s="150">
        <v>1</v>
      </c>
      <c r="F326" s="150">
        <v>218</v>
      </c>
      <c r="G326" s="150">
        <v>219</v>
      </c>
      <c r="H326" s="151"/>
      <c r="I326" s="152">
        <f t="shared" ref="I326" si="713">D326/$G326</f>
        <v>0</v>
      </c>
      <c r="J326" s="152">
        <f t="shared" ref="J326" si="714">E326/$G326</f>
        <v>4.5662100456621002E-3</v>
      </c>
      <c r="K326" s="152">
        <f t="shared" ref="K326" si="715">F326/$G326</f>
        <v>0.99543378995433784</v>
      </c>
    </row>
    <row r="327" spans="2:12" ht="15.75" x14ac:dyDescent="0.25">
      <c r="B327" s="149">
        <v>11</v>
      </c>
      <c r="C327" s="127" t="s">
        <v>389</v>
      </c>
      <c r="D327" s="150">
        <v>0</v>
      </c>
      <c r="E327" s="150">
        <v>0</v>
      </c>
      <c r="F327" s="150">
        <v>219</v>
      </c>
      <c r="G327" s="150">
        <v>219</v>
      </c>
      <c r="H327" s="151"/>
      <c r="I327" s="152">
        <f t="shared" ref="I327" si="716">D327/$G327</f>
        <v>0</v>
      </c>
      <c r="J327" s="152">
        <f t="shared" ref="J327" si="717">E327/$G327</f>
        <v>0</v>
      </c>
      <c r="K327" s="152">
        <f t="shared" ref="K327" si="718">F327/$G327</f>
        <v>1</v>
      </c>
    </row>
    <row r="328" spans="2:12" ht="15.75" x14ac:dyDescent="0.25">
      <c r="B328" s="149">
        <v>12</v>
      </c>
      <c r="C328" s="127" t="s">
        <v>390</v>
      </c>
      <c r="D328" s="150">
        <v>0</v>
      </c>
      <c r="E328" s="150">
        <v>0</v>
      </c>
      <c r="F328" s="150">
        <v>221</v>
      </c>
      <c r="G328" s="150">
        <v>221</v>
      </c>
      <c r="H328" s="151"/>
      <c r="I328" s="152">
        <f t="shared" ref="I328" si="719">D328/$G328</f>
        <v>0</v>
      </c>
      <c r="J328" s="152">
        <f t="shared" ref="J328" si="720">E328/$G328</f>
        <v>0</v>
      </c>
      <c r="K328" s="152">
        <f t="shared" ref="K328" si="721">F328/$G328</f>
        <v>1</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306"/>
  <sheetViews>
    <sheetView showGridLines="0" zoomScaleNormal="100" workbookViewId="0">
      <pane ySplit="7" topLeftCell="A303"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4" t="s">
        <v>164</v>
      </c>
      <c r="I36" s="174"/>
      <c r="J36" s="174"/>
      <c r="K36" s="174"/>
      <c r="L36" s="174"/>
      <c r="M36" s="174"/>
      <c r="N36" s="174"/>
      <c r="O36" s="174"/>
      <c r="P36" s="174"/>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ht="15.75" x14ac:dyDescent="0.25">
      <c r="B298" s="169">
        <v>4</v>
      </c>
      <c r="C298" s="161">
        <v>46049</v>
      </c>
      <c r="D298" s="170">
        <v>4</v>
      </c>
      <c r="E298" s="171">
        <v>0</v>
      </c>
      <c r="F298" s="162"/>
      <c r="G298" s="26"/>
      <c r="H298" s="26"/>
      <c r="I298" s="26"/>
      <c r="J298" s="26"/>
    </row>
    <row r="299" spans="2:10" ht="15.75" x14ac:dyDescent="0.25">
      <c r="B299" s="169">
        <v>5</v>
      </c>
      <c r="C299" s="161">
        <v>46056</v>
      </c>
      <c r="D299" s="170">
        <v>4</v>
      </c>
      <c r="E299" s="171">
        <v>0</v>
      </c>
    </row>
    <row r="300" spans="2:10" ht="15.75" x14ac:dyDescent="0.25">
      <c r="B300" s="169">
        <v>6</v>
      </c>
      <c r="C300" s="161">
        <v>46063</v>
      </c>
      <c r="D300" s="170">
        <v>3</v>
      </c>
      <c r="E300" s="171">
        <v>0</v>
      </c>
    </row>
    <row r="301" spans="2:10" ht="15.75" x14ac:dyDescent="0.25">
      <c r="B301" s="169">
        <v>7</v>
      </c>
      <c r="C301" s="161">
        <v>46070</v>
      </c>
      <c r="D301" s="170">
        <v>2</v>
      </c>
      <c r="E301" s="171">
        <v>0</v>
      </c>
    </row>
    <row r="302" spans="2:10" ht="15.75" x14ac:dyDescent="0.25">
      <c r="B302" s="169">
        <v>8</v>
      </c>
      <c r="C302" s="161">
        <v>46077</v>
      </c>
      <c r="D302" s="170">
        <v>1</v>
      </c>
      <c r="E302" s="171">
        <v>0</v>
      </c>
    </row>
    <row r="303" spans="2:10" ht="15.75" x14ac:dyDescent="0.25">
      <c r="B303" s="169" t="s">
        <v>387</v>
      </c>
      <c r="C303" s="161">
        <v>46084</v>
      </c>
      <c r="D303" s="172" t="s">
        <v>386</v>
      </c>
      <c r="E303" s="173" t="s">
        <v>386</v>
      </c>
      <c r="F303" s="37" t="s">
        <v>388</v>
      </c>
    </row>
    <row r="304" spans="2:10" ht="15.75" x14ac:dyDescent="0.25">
      <c r="B304" s="169">
        <v>10</v>
      </c>
      <c r="C304" s="161">
        <v>46091</v>
      </c>
      <c r="D304" s="170">
        <v>2</v>
      </c>
      <c r="E304" s="171">
        <v>0</v>
      </c>
    </row>
    <row r="305" spans="2:6" ht="15.75" x14ac:dyDescent="0.25">
      <c r="B305" s="169">
        <v>11</v>
      </c>
      <c r="C305" s="161">
        <v>46098</v>
      </c>
      <c r="D305" s="170">
        <v>2</v>
      </c>
      <c r="E305" s="171">
        <v>0</v>
      </c>
    </row>
    <row r="306" spans="2:6" ht="15.75" x14ac:dyDescent="0.25">
      <c r="B306" s="169" t="s">
        <v>391</v>
      </c>
      <c r="C306" s="161">
        <v>46105</v>
      </c>
      <c r="D306" s="172" t="s">
        <v>386</v>
      </c>
      <c r="E306" s="173" t="s">
        <v>386</v>
      </c>
      <c r="F306" s="37" t="s">
        <v>388</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76b0626c924e86fbe1b5a104fe9954c4">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af751dc2bff0b5511ffca4e391ecec2c"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Props1.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2.xml><?xml version="1.0" encoding="utf-8"?>
<ds:datastoreItem xmlns:ds="http://schemas.openxmlformats.org/officeDocument/2006/customXml" ds:itemID="{95D9DBB2-9B0B-40EA-973C-83E2749DA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04450A-E64E-42EA-AE18-9567F90ACC79}">
  <ds:schemaRefs>
    <ds:schemaRef ds:uri="http://purl.org/dc/dcmitype/"/>
    <ds:schemaRef ds:uri="http://schemas.microsoft.com/office/2006/documentManagement/types"/>
    <ds:schemaRef ds:uri="http://purl.org/dc/elements/1.1/"/>
    <ds:schemaRef ds:uri="http://schemas.microsoft.com/office/2006/metadata/properties"/>
    <ds:schemaRef ds:uri="761f9adf-fc2d-4d7e-beb0-d393eb29bda0"/>
    <ds:schemaRef ds:uri="http://schemas.microsoft.com/office/infopath/2007/PartnerControls"/>
    <ds:schemaRef ds:uri="http://purl.org/dc/terms/"/>
    <ds:schemaRef ds:uri="37342f84-f7e6-4ce1-824c-cf1384698154"/>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2026-03-26T15:24:52Z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