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865" documentId="13_ncr:1_{31569C9D-8CD2-4F0B-9D35-E3400A45AB70}" xr6:coauthVersionLast="47" xr6:coauthVersionMax="47" xr10:uidLastSave="{6E67EF20-7B66-44C9-92AB-D27C2DFF1328}"/>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25" i="2" l="1"/>
  <c r="J325" i="2"/>
  <c r="K325" i="2"/>
  <c r="I323" i="2"/>
  <c r="J323" i="2"/>
  <c r="K323" i="2"/>
  <c r="I324" i="2"/>
  <c r="J324" i="2"/>
  <c r="K324" i="2"/>
  <c r="I322" i="2"/>
  <c r="J322" i="2"/>
  <c r="K322" i="2"/>
  <c r="I321" i="2"/>
  <c r="J321" i="2"/>
  <c r="K321" i="2"/>
  <c r="I320" i="2"/>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<sst xmlns="http://schemas.openxmlformats.org/spreadsheetml/2006/main" count="393" uniqueCount="383">
  <si>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</si>
  <si>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</si>
  <si>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</si>
  <si>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</si>
  <si>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</si>
  <si>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</si>
  <si>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</si>
  <si>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</si>
  <si>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</si>
  <si>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</si>
  <si>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</si>
  <si>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</si>
  <si>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</si>
  <si>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</si>
  <si>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</si>
  <si>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</si>
  <si>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</si>
  <si>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</si>
  <si>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</si>
  <si>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</si>
  <si>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</si>
  <si>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</si>
  <si>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</si>
  <si>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</si>
  <si>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</si>
  <si>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</si>
  <si>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</si>
  <si>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</si>
  <si>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</si>
  <si>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</si>
  <si>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</si>
  <si>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</si>
  <si>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</si>
  <si>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</si>
  <si>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</si>
  <si>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</si>
  <si>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</si>
  <si>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</si>
  <si>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</si>
  <si>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</si>
  <si>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</si>
  <si>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</si>
  <si>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</si>
  <si>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</si>
  <si>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</si>
  <si>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</si>
  <si>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</si>
  <si>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</si>
  <si>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</si>
  <si>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</si>
  <si>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</si>
  <si>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</si>
  <si>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</si>
  <si>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</si>
  <si>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</si>
  <si>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</si>
  <si>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</si>
  <si>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</si>
  <si>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</si>
  <si>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</si>
  <si>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</si>
  <si>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</si>
  <si>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</si>
  <si>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</si>
  <si>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</si>
  <si>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</si>
  <si>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</si>
  <si>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</si>
  <si>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</si>
  <si>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</si>
  <si>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</si>
  <si>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</si>
  <si>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</si>
  <si>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</si>
  <si>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</si>
  <si>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</si>
  <si>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</si>
  <si>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</si>
  <si>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</si>
  <si>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</si>
  <si>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</si>
  <si>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</si>
  <si>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</si>
  <si>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</si>
  <si>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</si>
  <si>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</si>
  <si>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</si>
  <si>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</si>
  <si>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</si>
  <si>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</si>
  <si>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</si>
  <si>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</si>
  <si>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</si>
  <si>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</si>
  <si>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</si>
  <si>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</si>
  <si>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</si>
  <si>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</si>
  <si>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</si>
  <si>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</si>
  <si>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</si>
  <si>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</si>
  <si>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</si>
  <si>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</si>
  <si>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</si>
  <si>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</si>
  <si>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</si>
  <si>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</si>
  <si>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</si>
  <si>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</si>
  <si>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</si>
  <si>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</si>
  <si>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</si>
  <si>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</si>
  <si>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</si>
  <si>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</si>
  <si>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</si>
  <si>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</si>
  <si>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</si>
  <si>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</si>
  <si>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</si>
  <si>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</si>
  <si>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</si>
  <si>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</si>
  <si>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</si>
  <si>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</si>
  <si>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</si>
  <si>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</si>
  <si>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</si>
  <si>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</si>
  <si>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</si>
  <si>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</si>
  <si>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</si>
  <si>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</si>
  <si>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</si>
  <si>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</si>
  <si>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</si>
  <si>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</si>
  <si>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</si>
  <si>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</si>
  <si>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</si>
  <si>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</si>
  <si>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</si>
  <si>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</si>
  <si>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</si>
  <si>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</si>
  <si>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</si>
  <si>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</si>
  <si>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</si>
  <si>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</si>
  <si>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</si>
  <si>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</si>
  <si>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</si>
  <si>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</si>
  <si>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</si>
  <si>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</si>
  <si>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</si>
  <si>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</si>
  <si>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</si>
  <si>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</si>
  <si>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</si>
  <si>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</si>
  <si>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</si>
  <si>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</si>
  <si>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</si>
  <si>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</si>
  <si>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</si>
  <si>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</si>
  <si>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</si>
  <si>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</si>
  <si>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</si>
  <si>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</si>
  <si>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</si>
  <si>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</si>
  <si>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</si>
  <si>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</si>
  <si>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</si>
  <si>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</si>
  <si>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</si>
  <si>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</si>
  <si>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</si>
  <si>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</si>
  <si>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</si>
  <si>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</si>
  <si>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</si>
  <si>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</si>
  <si>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</si>
  <si>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</si>
  <si>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</si>
  <si>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</si>
  <si>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</si>
  <si>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</si>
  <si>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</si>
  <si>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</si>
  <si>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</si>
  <si>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</si>
  <si>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</si>
  <si>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</si>
  <si>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</si>
  <si>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</si>
  <si>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</si>
  <si>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</si>
  <si>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</si>
  <si>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</si>
  <si>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</si>
  <si>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</si>
  <si>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</si>
  <si>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</si>
  <si>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</si>
  <si>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</si>
  <si>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</si>
  <si>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</si>
  <si>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</si>
  <si>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</si>
  <si>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</si>
  <si>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</si>
  <si>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</si>
  <si>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</si>
  <si>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</si>
  <si>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</si>
  <si>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</si>
  <si>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</si>
  <si>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</si>
  <si>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</si>
  <si>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</si>
  <si>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</si>
  <si>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</si>
  <si>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</si>
  <si>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</si>
  <si>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</si>
  <si>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</si>
  <si>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</si>
  <si>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</si>
  <si>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</si>
  <si>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</si>
  <si>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</si>
  <si>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</si>
  <si>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</si>
  <si>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</si>
  <si>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</si>
  <si>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</si>
  <si>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</si>
  <si>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</si>
  <si>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</si>
  <si>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</si>
  <si>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</si>
  <si>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</si>
  <si>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</si>
  <si>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</si>
  <si>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</si>
  <si>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</si>
  <si>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</si>
  <si>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</si>
  <si>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</si>
  <si>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</si>
  <si>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</si>
  <si>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</si>
  <si>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</si>
  <si>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</si>
  <si>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</si>
  <si>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</si>
  <si>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</si>
  <si>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</si>
  <si>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</si>
  <si>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</si>
  <si>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</si>
  <si>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</si>
  <si>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</si>
  <si>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</si>
  <si>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</si>
  <si>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</si>
  <si>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</si>
  <si>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</si>
  <si>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</si>
  <si>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</si>
  <si>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</si>
  <si>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</si>
  <si>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</si>
  <si>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</si>
  <si>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</si>
  <si>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</si>
  <si>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</si>
  <si>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</si>
  <si>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</si>
  <si>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</si>
  <si>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</si>
  <si>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</si>
  <si>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</si>
  <si>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</si>
  <si>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</si>
  <si>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</si>
  <si>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</si>
  <si>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</si>
  <si>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</si>
  <si>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</si>
  <si>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</si>
  <si>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</si>
  <si>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</si>
  <si>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</si>
  <si>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</si>
  <si>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</si>
  <si>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</si>
  <si>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</si>
  <si>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</si>
  <si>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</si>
  <si>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</si>
  <si>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</si>
  <si>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</si>
  <si>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</si>
  <si>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</si>
  <si>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</si>
  <si>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</si>
  <si>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</si>
  <si>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</si>
  <si>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</si>
  <si>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</si>
  <si>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</si>
  <si>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</si>
  <si>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</si>
  <si>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</si>
  <si>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</si>
  <si>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</si>
  <si>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</si>
  <si>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</si>
  <si>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</si>
  <si>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</si>
  <si>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</si>
  <si>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</si>
  <si>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</si>
  <si>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</si>
  <si>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</si>
  <si>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</si>
  <si>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</si>
  <si>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</si>
  <si>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</si>
  <si>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</si>
  <si>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</si>
  <si>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</si>
  <si>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</si>
  <si>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</si>
  <si>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</si>
  <si>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</si>
  <si>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</si>
  <si>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</si>
  <si>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</si>
  <si>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</si>
  <si>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</si>
  <si>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</si>
  <si>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</si>
  <si>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</si>
  <si>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</si>
  <si>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</si>
  <si>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</si>
  <si>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</si>
  <si>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</si>
  <si>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</si>
  <si>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</si>
  <si>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</si>
  <si>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</si>
  <si>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</si>
  <si>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</si>
  <si>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</si>
  <si>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</si>
  <si>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</si>
  <si>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</si>
  <si>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</si>
  <si>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</si>
  <si>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</si>
  <si>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</si>
  <si>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</si>
  <si>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</si>
  <si>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</si>
  <si>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</si>
  <si>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</si>
  <si>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</si>
  <si>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</si>
  <si>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</si>
  <si>
    <t>26/01/26 to 01/02/26</t>
  </si>
  <si>
    <t>02/02/26 to 08/02/26</t>
  </si>
  <si>
    <t>Wk 5 revised 09/02/26</t>
  </si>
  <si>
    <t>09/02/26 to 15/02/26</t>
  </si>
  <si>
    <t>16/02/26 to 22/02/26</t>
  </si>
  <si>
    <t>23/02/26 to 01/03/26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</si>
</sst>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3" sqref="D13"/>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5" t="s">
        <v>164</v>
      </c>
      <c r="G42" s="175"/>
      <c r="H42" s="175"/>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25"/>
  <sheetViews>
    <sheetView showGridLines="0" zoomScale="90" zoomScaleNormal="90" workbookViewId="0">
      <pane ySplit="14" topLeftCell="A322"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2" t="s">
        <v>33</v>
      </c>
      <c r="E13" s="173"/>
      <c r="F13" s="174"/>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row r="321" spans="2:12" ht="15.75" x14ac:dyDescent="0.25">
      <c r="B321" s="149">
        <v>5</v>
      </c>
      <c r="C321" s="127" t="s">
        <v>377</v>
      </c>
      <c r="D321" s="150">
        <v>0</v>
      </c>
      <c r="E321" s="150">
        <v>1</v>
      </c>
      <c r="F321" s="150">
        <v>265</v>
      </c>
      <c r="G321" s="150">
        <v>266</v>
      </c>
      <c r="H321" s="151"/>
      <c r="I321" s="152">
        <f t="shared" ref="I321" si="701">D321/$G321</f>
        <v>0</v>
      </c>
      <c r="J321" s="152">
        <f t="shared" ref="J321" si="702">E321/$G321</f>
        <v>3.7593984962406013E-3</v>
      </c>
      <c r="K321" s="152">
        <f t="shared" ref="K321" si="703">F321/$G321</f>
        <v>0.99624060150375937</v>
      </c>
      <c r="L321" t="s">
        <v>379</v>
      </c>
    </row>
    <row r="322" spans="2:12" ht="15.75" x14ac:dyDescent="0.25">
      <c r="B322" s="149">
        <v>6</v>
      </c>
      <c r="C322" s="127" t="s">
        <v>378</v>
      </c>
      <c r="D322" s="150">
        <v>0</v>
      </c>
      <c r="E322" s="150">
        <v>0</v>
      </c>
      <c r="F322" s="150">
        <v>243</v>
      </c>
      <c r="G322" s="150">
        <v>243</v>
      </c>
      <c r="H322" s="151"/>
      <c r="I322" s="152">
        <f t="shared" ref="I322" si="704">D322/$G322</f>
        <v>0</v>
      </c>
      <c r="J322" s="152">
        <f t="shared" ref="J322" si="705">E322/$G322</f>
        <v>0</v>
      </c>
      <c r="K322" s="152">
        <f t="shared" ref="K322" si="706">F322/$G322</f>
        <v>1</v>
      </c>
    </row>
    <row r="323" spans="2:12" ht="16.5" customHeight="1" x14ac:dyDescent="0.25">
      <c r="B323" s="149">
        <v>7</v>
      </c>
      <c r="C323" s="127" t="s">
        <v>380</v>
      </c>
      <c r="D323" s="150">
        <v>0</v>
      </c>
      <c r="E323" s="150">
        <v>0</v>
      </c>
      <c r="F323" s="150">
        <v>280</v>
      </c>
      <c r="G323" s="150">
        <v>280</v>
      </c>
      <c r="H323" s="151"/>
      <c r="I323" s="152">
        <f t="shared" ref="I323:I324" si="707">D323/$G323</f>
        <v>0</v>
      </c>
      <c r="J323" s="152">
        <f t="shared" ref="J323:J324" si="708">E323/$G323</f>
        <v>0</v>
      </c>
      <c r="K323" s="152">
        <f t="shared" ref="K323:K324" si="709">F323/$G323</f>
        <v>1</v>
      </c>
    </row>
    <row r="324" spans="2:12" ht="15.75" x14ac:dyDescent="0.25">
      <c r="B324" s="149">
        <v>8</v>
      </c>
      <c r="C324" s="127" t="s">
        <v>381</v>
      </c>
      <c r="D324" s="150">
        <v>0</v>
      </c>
      <c r="E324" s="150">
        <v>0</v>
      </c>
      <c r="F324" s="150">
        <v>251</v>
      </c>
      <c r="G324" s="150">
        <v>251</v>
      </c>
      <c r="H324" s="151"/>
      <c r="I324" s="152">
        <f t="shared" si="707"/>
        <v>0</v>
      </c>
      <c r="J324" s="152">
        <f t="shared" si="708"/>
        <v>0</v>
      </c>
      <c r="K324" s="152">
        <f t="shared" si="709"/>
        <v>1</v>
      </c>
    </row>
    <row r="325" spans="2:12" ht="15.75" x14ac:dyDescent="0.25">
      <c r="B325" s="149">
        <v>9</v>
      </c>
      <c r="C325" s="127" t="s">
        <v>382</v>
      </c>
      <c r="D325" s="150">
        <v>0</v>
      </c>
      <c r="E325" s="150">
        <v>0</v>
      </c>
      <c r="F325" s="150">
        <v>238</v>
      </c>
      <c r="G325" s="150">
        <v>238</v>
      </c>
      <c r="H325" s="151"/>
      <c r="I325" s="152">
        <f t="shared" ref="I325" si="710">D325/$G325</f>
        <v>0</v>
      </c>
      <c r="J325" s="152">
        <f t="shared" ref="J325" si="711">E325/$G325</f>
        <v>0</v>
      </c>
      <c r="K325" s="152">
        <f t="shared" ref="K325" si="712">F325/$G325</f>
        <v>1</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302"/>
  <sheetViews>
    <sheetView showGridLines="0" zoomScaleNormal="100" workbookViewId="0">
      <pane ySplit="7" topLeftCell="A299"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6" t="s">
        <v>164</v>
      </c>
      <c r="I36" s="176"/>
      <c r="J36" s="176"/>
      <c r="K36" s="176"/>
      <c r="L36" s="176"/>
      <c r="M36" s="176"/>
      <c r="N36" s="176"/>
      <c r="O36" s="176"/>
      <c r="P36" s="176"/>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ht="15.75" x14ac:dyDescent="0.25">
      <c r="B298" s="169">
        <v>4</v>
      </c>
      <c r="C298" s="161">
        <v>46049</v>
      </c>
      <c r="D298" s="170">
        <v>4</v>
      </c>
      <c r="E298" s="171">
        <v>0</v>
      </c>
      <c r="F298" s="162"/>
      <c r="G298" s="26"/>
      <c r="H298" s="26"/>
      <c r="I298" s="26"/>
      <c r="J298" s="26"/>
    </row>
    <row r="299" spans="2:10" ht="15.75" x14ac:dyDescent="0.25">
      <c r="B299" s="169">
        <v>5</v>
      </c>
      <c r="C299" s="161">
        <v>46056</v>
      </c>
      <c r="D299" s="170">
        <v>4</v>
      </c>
      <c r="E299" s="171">
        <v>0</v>
      </c>
    </row>
    <row r="300" spans="2:10" ht="15.75" x14ac:dyDescent="0.25">
      <c r="B300" s="169">
        <v>6</v>
      </c>
      <c r="C300" s="161">
        <v>46063</v>
      </c>
      <c r="D300" s="170">
        <v>3</v>
      </c>
      <c r="E300" s="171">
        <v>0</v>
      </c>
    </row>
    <row r="301" spans="2:10" ht="15.75" x14ac:dyDescent="0.25">
      <c r="B301" s="169">
        <v>7</v>
      </c>
      <c r="C301" s="161">
        <v>46070</v>
      </c>
      <c r="D301" s="170">
        <v>2</v>
      </c>
      <c r="E301" s="171">
        <v>0</v>
      </c>
    </row>
    <row r="302" spans="2:10" ht="15.75" x14ac:dyDescent="0.25">
      <c r="B302" s="169">
        <v>8</v>
      </c>
      <c r="C302" s="161">
        <v>46077</v>
      </c>
      <c r="D302" s="170">
        <v>1</v>
      </c>
      <c r="E302" s="171">
        <v>0</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76b0626c924e86fbe1b5a104fe9954c4">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af751dc2bff0b5511ffca4e391ecec2c"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D9DBB2-9B0B-40EA-973C-83E2749DA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04450A-E64E-42EA-AE18-9567F90ACC79}">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761f9adf-fc2d-4d7e-beb0-d393eb29bda0"/>
    <ds:schemaRef ds:uri="37342f84-f7e6-4ce1-824c-cf1384698154"/>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D2229B0-EB43-4652-AF0E-ADEFD63217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2026-03-02T09:27:58Z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